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A4 ALL" sheetId="1" r:id="rId1"/>
    <sheet name=" A4 ESPA" sheetId="2" r:id="rId2"/>
    <sheet name="C" sheetId="3" r:id="rId3"/>
    <sheet name="D" sheetId="4" r:id="rId4"/>
    <sheet name="Global 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/>
  <c r="C5"/>
  <c r="C7"/>
  <c r="C72" i="4"/>
  <c r="C24" i="3"/>
  <c r="C32" i="2"/>
  <c r="C22" i="1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7" i="1"/>
  <c r="A8" s="1"/>
  <c r="A9" s="1"/>
  <c r="A10" s="1"/>
  <c r="A11" s="1"/>
  <c r="A12" s="1"/>
  <c r="A13" s="1"/>
  <c r="A14" s="1"/>
  <c r="A15" s="1"/>
  <c r="A16" s="1"/>
  <c r="A17" s="1"/>
  <c r="A18" s="1"/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<sst xmlns="http://schemas.openxmlformats.org/spreadsheetml/2006/main" count="413" uniqueCount="146">
  <si>
    <t xml:space="preserve">DJOWU NEWOUI ARMELLE CAROLE </t>
  </si>
  <si>
    <t>F</t>
  </si>
  <si>
    <t xml:space="preserve">KAMGOU NYOUKE IVAN ANDEX </t>
  </si>
  <si>
    <t>M</t>
  </si>
  <si>
    <t xml:space="preserve">METIAWE KENGNE MERVEILLE </t>
  </si>
  <si>
    <t xml:space="preserve">NOUTCHA NDOUHEI EPIPHANIE DORAILLE </t>
  </si>
  <si>
    <t xml:space="preserve">SIKATI KENGNE CHERIDANNE </t>
  </si>
  <si>
    <t xml:space="preserve">SIMEU BIENVENU </t>
  </si>
  <si>
    <t xml:space="preserve">TAJOUDA MELI JOSEPH ANGIER </t>
  </si>
  <si>
    <t xml:space="preserve">TEGUETSOP-NGUEFACK BRINDA PAULE </t>
  </si>
  <si>
    <t xml:space="preserve">WETCHOUA FRANK MIGUEL </t>
  </si>
  <si>
    <t xml:space="preserve">NAMEKONG KUETIO  RONEL </t>
  </si>
  <si>
    <t>DJIMELI  AUDRILE LYNE</t>
  </si>
  <si>
    <t xml:space="preserve">ETEKE NGUEA JEANINE </t>
  </si>
  <si>
    <t>MINTYA MINSI GREGOIRE</t>
  </si>
  <si>
    <t xml:space="preserve">Série A4 ALLEMAND </t>
  </si>
  <si>
    <t>N°</t>
  </si>
  <si>
    <t xml:space="preserve">Noms et Prénoms </t>
  </si>
  <si>
    <t>Sexe</t>
  </si>
  <si>
    <t xml:space="preserve">Mention </t>
  </si>
  <si>
    <t xml:space="preserve">ATCHOUPOU BIEPMEGHOU MERVEILLE </t>
  </si>
  <si>
    <t xml:space="preserve">FOMEKONG  KOULACK PAGNOL </t>
  </si>
  <si>
    <t xml:space="preserve">KENGNE RAISSA </t>
  </si>
  <si>
    <t xml:space="preserve">KENKEU DJOUINKANG MARIETTE VEURANE </t>
  </si>
  <si>
    <t xml:space="preserve">MAFFO KAKEU HORTENCIA MEGANE </t>
  </si>
  <si>
    <t xml:space="preserve">MBOBDA NEMBOT GAETAN LEANDRE </t>
  </si>
  <si>
    <t xml:space="preserve">NGNESSUT MBOU ARLETTE MAIVA </t>
  </si>
  <si>
    <t xml:space="preserve">NONO NJUPGUE CHIROLLE </t>
  </si>
  <si>
    <t xml:space="preserve">NZAFACK ZANGUE BRANDON VINCENT </t>
  </si>
  <si>
    <t xml:space="preserve">POUEMEGNE THERESE D'AVILA </t>
  </si>
  <si>
    <t xml:space="preserve">TALLA ARMEL RICHARD </t>
  </si>
  <si>
    <t xml:space="preserve">TSAYA DEMANOU BELLANGE </t>
  </si>
  <si>
    <t xml:space="preserve">YEMELIE TASSE INGRIDE NESLINE </t>
  </si>
  <si>
    <t xml:space="preserve">NGUEFOUET TATEPO MICHELLE </t>
  </si>
  <si>
    <t xml:space="preserve">TAGNI JEAN RENE </t>
  </si>
  <si>
    <t xml:space="preserve">TSAMENE NGNINYAKO  RADIVINE </t>
  </si>
  <si>
    <t xml:space="preserve">TANKEU KOUAM  ZIDANE ARMEL </t>
  </si>
  <si>
    <t xml:space="preserve">KIAMPI TSAKOU  SYLVIE </t>
  </si>
  <si>
    <t>NKENNE  ANGE MARTINE</t>
  </si>
  <si>
    <t>DISIA MANGAINA ARMAND LOIC</t>
  </si>
  <si>
    <t>TCHOUMBE  ETICIA</t>
  </si>
  <si>
    <t>SOPJIO KENKUMING ELVAH GRACE</t>
  </si>
  <si>
    <t>KAMDOUM NGNINGHUE EMMANUEL</t>
  </si>
  <si>
    <t>NSI NSI JEAN PHILIPPE</t>
  </si>
  <si>
    <t>Série C</t>
  </si>
  <si>
    <t xml:space="preserve">FOME DILANE  BRICE </t>
  </si>
  <si>
    <t xml:space="preserve">MBA HERVE MARTIAL </t>
  </si>
  <si>
    <t xml:space="preserve">MBOGNE SADE HURIELLE SORELLE </t>
  </si>
  <si>
    <t xml:space="preserve">MBOGNING NGOUMDOUM MAHEVA </t>
  </si>
  <si>
    <t xml:space="preserve">YOUONZO FLORENTINE DIANE </t>
  </si>
  <si>
    <t xml:space="preserve">DJOUMESSI DONFACK ROSVELT </t>
  </si>
  <si>
    <t xml:space="preserve">MELI FRANCK RONEL </t>
  </si>
  <si>
    <t xml:space="preserve">NODEM FOSSO HERNANDEZ </t>
  </si>
  <si>
    <t xml:space="preserve">TAFFOCK KENFACK BRICE </t>
  </si>
  <si>
    <t xml:space="preserve">TCHINDA KENNY DEFOTSING JEADE CHLOE </t>
  </si>
  <si>
    <t>PAGNING FOUOSSO  RAMIE</t>
  </si>
  <si>
    <t>GNIGAYI FOUMOUO SIMON JORDAN</t>
  </si>
  <si>
    <t>NDONKOU TCHALE FRANCK LEANDREY</t>
  </si>
  <si>
    <t>TSAMO  TAMEZE  ELVIS</t>
  </si>
  <si>
    <t>PASSO TASSOYEM JUNITA</t>
  </si>
  <si>
    <t>Série D</t>
  </si>
  <si>
    <t xml:space="preserve">ABENG FOUDA REINE VIVIANE </t>
  </si>
  <si>
    <t xml:space="preserve">ASSAHA TSASSE GRACE DIVINE </t>
  </si>
  <si>
    <t xml:space="preserve">FONKOU SIDNEY  KESSY </t>
  </si>
  <si>
    <t xml:space="preserve">FOTSO LOIC DILANE </t>
  </si>
  <si>
    <t xml:space="preserve">KENNE SOKENG SONIA </t>
  </si>
  <si>
    <t xml:space="preserve">LEKEUFACK TOUWONDE GUENOLE </t>
  </si>
  <si>
    <t xml:space="preserve">MAFFO MBOGNING NELLY </t>
  </si>
  <si>
    <t xml:space="preserve">MEKUIE  MBE STELA NOELLE </t>
  </si>
  <si>
    <t xml:space="preserve">NGAMAKOUA MBIAGWA MAEVA SHEILA </t>
  </si>
  <si>
    <t xml:space="preserve">SYMBON JOHN MERVIN </t>
  </si>
  <si>
    <t xml:space="preserve">TEMFACK DEKENG GUY ARSEL </t>
  </si>
  <si>
    <t xml:space="preserve">DJIMELE TAKWA ANGE ROUSSEL </t>
  </si>
  <si>
    <t xml:space="preserve">DJUIGA ROSETTE BRENDA </t>
  </si>
  <si>
    <t xml:space="preserve">DOUALLA TCHINDA SAINT-CLAIR </t>
  </si>
  <si>
    <t xml:space="preserve">MAGUITO MAIVA </t>
  </si>
  <si>
    <t xml:space="preserve">MELI RONALD    BRANLI </t>
  </si>
  <si>
    <t xml:space="preserve">PANEBENG  KAMDEM ERICA LOPEZ </t>
  </si>
  <si>
    <t xml:space="preserve">TIOZANG KENGMENE IVANA NOEL </t>
  </si>
  <si>
    <t xml:space="preserve">TSAGUE JOEL PEREL </t>
  </si>
  <si>
    <t xml:space="preserve">YONTA MELI VANELLE </t>
  </si>
  <si>
    <t xml:space="preserve">DIFFOUO  TSABOU VANELLE </t>
  </si>
  <si>
    <t xml:space="preserve">EGOUE  KATCHOUA CHRISTIAN MERIEUX </t>
  </si>
  <si>
    <t xml:space="preserve">LONTSI KENNE ROCHELLA </t>
  </si>
  <si>
    <t xml:space="preserve">MAFO NDE JORDAMINE </t>
  </si>
  <si>
    <t xml:space="preserve">MBODIEU TCHIMENE MYLINE DORCHEL </t>
  </si>
  <si>
    <t xml:space="preserve">NGNINVOMBEUO STEVINE </t>
  </si>
  <si>
    <t xml:space="preserve">NINCHELLE  DETOUO ANGE BLANCHE CARELLE </t>
  </si>
  <si>
    <t xml:space="preserve">FOUODJI FOPA CABREL </t>
  </si>
  <si>
    <t xml:space="preserve">KOM MOTSEBO MAXIME </t>
  </si>
  <si>
    <t xml:space="preserve">MUBE SINEGA JERRY </t>
  </si>
  <si>
    <t xml:space="preserve">CHOUMBANG MAFFO LYNE DELSIA </t>
  </si>
  <si>
    <t xml:space="preserve">DJIOFACK KENGNI GRAMBEL </t>
  </si>
  <si>
    <t xml:space="preserve">KAMKOUM SAKAM WILLY WILTOR </t>
  </si>
  <si>
    <t>NGOUNOU TCHEUFFA  LESSLY MAEL</t>
  </si>
  <si>
    <t xml:space="preserve">KENGNE KAMELA  VIANI STEVE </t>
  </si>
  <si>
    <t xml:space="preserve">TABONFACK  LINDA CHERELE </t>
  </si>
  <si>
    <t>YIMELONG DOUNTSOP  AXELLE MANUELLA</t>
  </si>
  <si>
    <t>TOUKEM FOFE  JULIO TRESOR TOUSSAINT</t>
  </si>
  <si>
    <t xml:space="preserve">FONKOU DONGMO  JOSIAS </t>
  </si>
  <si>
    <t>FOUEDA DONGMO  MYRIAM</t>
  </si>
  <si>
    <t>NGATEU KENMOGNE  VERDIER NATHAN</t>
  </si>
  <si>
    <t xml:space="preserve">GHOGUIA  KEVIN VALDEXE </t>
  </si>
  <si>
    <t>FOUETIEU WANDJI  KLEV</t>
  </si>
  <si>
    <t>DJUIDJEA ANGE MERVEILLE</t>
  </si>
  <si>
    <t xml:space="preserve">FOULA DJOUDA  EUNICE </t>
  </si>
  <si>
    <t>ZEBOU  GUISBY BEAUREL</t>
  </si>
  <si>
    <t xml:space="preserve">MOGOM MBE  VANELLE </t>
  </si>
  <si>
    <t>MAPIMEKEGAH ERINA BRENDA</t>
  </si>
  <si>
    <t xml:space="preserve">FEUTSEU HYACINE DORNEL </t>
  </si>
  <si>
    <t xml:space="preserve">KAMME DOMTCHUENG OLIVE SANDRA </t>
  </si>
  <si>
    <t xml:space="preserve">TCHEUTCHOUA TCHUISSEU POWEL </t>
  </si>
  <si>
    <t xml:space="preserve">TSAYO KENNE SIDAN JANVIER </t>
  </si>
  <si>
    <t xml:space="preserve">AMBOMO NOAH YANNICK </t>
  </si>
  <si>
    <t xml:space="preserve">DJOUKAM SOH IRANISSE </t>
  </si>
  <si>
    <t xml:space="preserve">DJOUSSE ZOGOUON MAURELLE BERLLANDE </t>
  </si>
  <si>
    <t xml:space="preserve">DOUMTSOP KOUDJOU IMELDA </t>
  </si>
  <si>
    <t xml:space="preserve">MATCHINDE MANUELLA </t>
  </si>
  <si>
    <t xml:space="preserve">NKAMWA GAMI CABRELLE </t>
  </si>
  <si>
    <t xml:space="preserve">CHEGUEM DEMANO RADIS </t>
  </si>
  <si>
    <t xml:space="preserve">KANA  ZANGMENE BLONDEL </t>
  </si>
  <si>
    <t xml:space="preserve">NOUBISSIE DONFACK PATRICK </t>
  </si>
  <si>
    <t xml:space="preserve">TIAMBOU FOUALA DONALD STEVE </t>
  </si>
  <si>
    <t>DZOYEM LAPA VALDEST</t>
  </si>
  <si>
    <t>MEFFOTSE  ERIKA JOËL</t>
  </si>
  <si>
    <t>Collège  Bilingue MAAK - PAULO</t>
  </si>
  <si>
    <t>Résultats Baccalauréat Session  2023</t>
  </si>
  <si>
    <t xml:space="preserve">Passable </t>
  </si>
  <si>
    <t xml:space="preserve">Assez Bien </t>
  </si>
  <si>
    <t xml:space="preserve">Présentés </t>
  </si>
  <si>
    <t xml:space="preserve">Admis </t>
  </si>
  <si>
    <t xml:space="preserve">Pourcentage  de réussite </t>
  </si>
  <si>
    <t xml:space="preserve">Série A4 ESPAGNOL </t>
  </si>
  <si>
    <t>Fait à Bafoussam , le 20 Juillet 2023</t>
  </si>
  <si>
    <t xml:space="preserve">Le Principal </t>
  </si>
  <si>
    <t>FOTIE MOÏSE</t>
  </si>
  <si>
    <t>Société Civile  NANFAH (SOCINAN)</t>
  </si>
  <si>
    <t xml:space="preserve">RESULTATS EXAMENS OFFICIELS </t>
  </si>
  <si>
    <t xml:space="preserve"> BACCALAUREAT SESSION 2023</t>
  </si>
  <si>
    <t>BACCALAUREAT  SESSION  2023</t>
  </si>
  <si>
    <t>COLLEGE BILINGUE MAAK - PAULO</t>
  </si>
  <si>
    <t>RESULTATS EXAMENS OFFICIELS</t>
  </si>
  <si>
    <t>COLLEGE  BILINGUE  MAAK - PAULO</t>
  </si>
  <si>
    <t>BACCALAUREAT  SESSION   2023</t>
  </si>
  <si>
    <t>COLLEGE BILINGE  MAAK - PAULO</t>
  </si>
  <si>
    <t>TSAFACK   N,  HERVE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</si>
</sst>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27">
    <dxf>
      <fill>
        <patternFill>
          <fgColor indexed="64"/>
          <bgColor theme="0"/>
        </patternFill>
      </fill>
      <alignment vertical="center" textRotation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indent="0" relativeIndent="255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au1" displayName="Tableau1" ref="A5:D18" totalsRowShown="0" headerRowDxfId="26" dataDxfId="24" headerRowBorderDxfId="25" tableBorderDxfId="23" totalsRowBorderDxfId="22">
  <autoFilter ref="A5:D18"/>
  <sortState ref="A6:D18">
    <sortCondition ref="B5:B18"/>
  </sortState>
  <tableColumns count="4">
    <tableColumn id="1" name="N°" dataDxfId="21">
      <calculatedColumnFormula>A5+1</calculatedColumnFormula>
    </tableColumn>
    <tableColumn id="2" name="Noms et Prénoms " dataDxfId="20"/>
    <tableColumn id="3" name="Sexe" dataDxfId="19"/>
    <tableColumn id="4" name="Mention " dataDxfId="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5:D29" totalsRowShown="0" headerRowDxfId="17" dataDxfId="15" headerRowBorderDxfId="16" tableBorderDxfId="14" totalsRowBorderDxfId="13">
  <autoFilter ref="A5:D29"/>
  <sortState ref="A6:D29">
    <sortCondition ref="B5:B29"/>
  </sortState>
  <tableColumns count="4">
    <tableColumn id="1" name="N°" dataDxfId="12">
      <calculatedColumnFormula>A5+1</calculatedColumnFormula>
    </tableColumn>
    <tableColumn id="2" name="Noms et Prénoms " dataDxfId="11"/>
    <tableColumn id="3" name="Sexe" dataDxfId="10"/>
    <tableColumn id="4" name="Mention 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5:D69" totalsRowShown="0" headerRowDxfId="8" dataDxfId="6" headerRowBorderDxfId="7" tableBorderDxfId="5" totalsRowBorderDxfId="4">
  <autoFilter ref="A5:D69"/>
  <sortState ref="A6:D69">
    <sortCondition ref="B5:B69"/>
  </sortState>
  <tableColumns count="4">
    <tableColumn id="1" name="N°" dataDxfId="3"/>
    <tableColumn id="2" name="Noms et Prénoms " dataDxfId="2"/>
    <tableColumn id="3" name="Sexe" dataDxfId="1"/>
    <tableColumn id="4" name="Mention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19" workbookViewId="0">
      <selection activeCell="B35" sqref="B35"/>
    </sheetView>
  </sheetViews>
  <sheetFormatPr baseColWidth="10" defaultRowHeight="15"/>
  <cols>
    <col min="2" max="2" width="45.140625" customWidth="1"/>
    <col min="4" max="4" width="16" customWidth="1"/>
  </cols>
  <sheetData>
    <row r="1" spans="1:4" ht="27.75" customHeight="1">
      <c r="A1" s="37" t="s">
        <v>137</v>
      </c>
      <c r="B1" s="37"/>
      <c r="C1" s="37"/>
      <c r="D1" s="37"/>
    </row>
    <row r="2" spans="1:4" ht="24.75" customHeight="1">
      <c r="A2" s="37" t="s">
        <v>125</v>
      </c>
      <c r="B2" s="37"/>
      <c r="C2" s="37"/>
      <c r="D2" s="37"/>
    </row>
    <row r="3" spans="1:4" ht="24.75" customHeight="1">
      <c r="A3" s="37" t="s">
        <v>138</v>
      </c>
      <c r="B3" s="37"/>
      <c r="C3" s="37"/>
      <c r="D3" s="37"/>
    </row>
    <row r="4" spans="1:4" ht="35.25" customHeight="1">
      <c r="A4" s="38" t="s">
        <v>15</v>
      </c>
      <c r="B4" s="38"/>
      <c r="C4" s="38"/>
      <c r="D4" s="38"/>
    </row>
    <row r="5" spans="1:4" s="1" customFormat="1" ht="24" customHeight="1">
      <c r="A5" s="10" t="s">
        <v>16</v>
      </c>
      <c r="B5" s="11" t="s">
        <v>17</v>
      </c>
      <c r="C5" s="12" t="s">
        <v>18</v>
      </c>
      <c r="D5" s="13" t="s">
        <v>19</v>
      </c>
    </row>
    <row r="6" spans="1:4" s="1" customFormat="1" ht="24.95" customHeight="1">
      <c r="A6" s="14">
        <v>1</v>
      </c>
      <c r="B6" s="15" t="s">
        <v>12</v>
      </c>
      <c r="C6" s="16" t="s">
        <v>1</v>
      </c>
      <c r="D6" s="29" t="s">
        <v>127</v>
      </c>
    </row>
    <row r="7" spans="1:4" s="1" customFormat="1" ht="24.95" customHeight="1">
      <c r="A7" s="14">
        <f>A6+1</f>
        <v>2</v>
      </c>
      <c r="B7" s="15" t="s">
        <v>0</v>
      </c>
      <c r="C7" s="16" t="s">
        <v>1</v>
      </c>
      <c r="D7" s="29" t="s">
        <v>127</v>
      </c>
    </row>
    <row r="8" spans="1:4" s="1" customFormat="1" ht="24.95" customHeight="1">
      <c r="A8" s="14">
        <f t="shared" ref="A8:A18" si="0">A7+1</f>
        <v>3</v>
      </c>
      <c r="B8" s="15" t="s">
        <v>13</v>
      </c>
      <c r="C8" s="16" t="s">
        <v>1</v>
      </c>
      <c r="D8" s="29" t="s">
        <v>127</v>
      </c>
    </row>
    <row r="9" spans="1:4" s="1" customFormat="1" ht="24.95" customHeight="1">
      <c r="A9" s="14">
        <f t="shared" si="0"/>
        <v>4</v>
      </c>
      <c r="B9" s="15" t="s">
        <v>2</v>
      </c>
      <c r="C9" s="16" t="s">
        <v>3</v>
      </c>
      <c r="D9" s="29" t="s">
        <v>127</v>
      </c>
    </row>
    <row r="10" spans="1:4" s="1" customFormat="1" ht="24.95" customHeight="1">
      <c r="A10" s="14">
        <f t="shared" si="0"/>
        <v>5</v>
      </c>
      <c r="B10" s="15" t="s">
        <v>4</v>
      </c>
      <c r="C10" s="16" t="s">
        <v>3</v>
      </c>
      <c r="D10" s="29" t="s">
        <v>127</v>
      </c>
    </row>
    <row r="11" spans="1:4" s="1" customFormat="1" ht="24.95" customHeight="1">
      <c r="A11" s="14">
        <f t="shared" si="0"/>
        <v>6</v>
      </c>
      <c r="B11" s="15" t="s">
        <v>14</v>
      </c>
      <c r="C11" s="16" t="s">
        <v>3</v>
      </c>
      <c r="D11" s="29" t="s">
        <v>127</v>
      </c>
    </row>
    <row r="12" spans="1:4" s="1" customFormat="1" ht="24.95" customHeight="1">
      <c r="A12" s="14">
        <f t="shared" si="0"/>
        <v>7</v>
      </c>
      <c r="B12" s="15" t="s">
        <v>11</v>
      </c>
      <c r="C12" s="16" t="s">
        <v>3</v>
      </c>
      <c r="D12" s="29" t="s">
        <v>127</v>
      </c>
    </row>
    <row r="13" spans="1:4" s="1" customFormat="1" ht="24.95" customHeight="1">
      <c r="A13" s="14">
        <f t="shared" si="0"/>
        <v>8</v>
      </c>
      <c r="B13" s="15" t="s">
        <v>5</v>
      </c>
      <c r="C13" s="16" t="s">
        <v>3</v>
      </c>
      <c r="D13" s="29" t="s">
        <v>127</v>
      </c>
    </row>
    <row r="14" spans="1:4" s="1" customFormat="1" ht="24.95" customHeight="1">
      <c r="A14" s="14">
        <f t="shared" si="0"/>
        <v>9</v>
      </c>
      <c r="B14" s="15" t="s">
        <v>6</v>
      </c>
      <c r="C14" s="16" t="s">
        <v>3</v>
      </c>
      <c r="D14" s="29" t="s">
        <v>128</v>
      </c>
    </row>
    <row r="15" spans="1:4" s="1" customFormat="1" ht="24.95" customHeight="1">
      <c r="A15" s="14">
        <f t="shared" si="0"/>
        <v>10</v>
      </c>
      <c r="B15" s="15" t="s">
        <v>7</v>
      </c>
      <c r="C15" s="16" t="s">
        <v>3</v>
      </c>
      <c r="D15" s="29" t="s">
        <v>127</v>
      </c>
    </row>
    <row r="16" spans="1:4" s="1" customFormat="1" ht="24.95" customHeight="1">
      <c r="A16" s="14">
        <f t="shared" si="0"/>
        <v>11</v>
      </c>
      <c r="B16" s="15" t="s">
        <v>8</v>
      </c>
      <c r="C16" s="16" t="s">
        <v>3</v>
      </c>
      <c r="D16" s="29" t="s">
        <v>127</v>
      </c>
    </row>
    <row r="17" spans="1:4" s="1" customFormat="1" ht="30.75" customHeight="1">
      <c r="A17" s="14">
        <f t="shared" si="0"/>
        <v>12</v>
      </c>
      <c r="B17" s="15" t="s">
        <v>9</v>
      </c>
      <c r="C17" s="16" t="s">
        <v>1</v>
      </c>
      <c r="D17" s="29" t="s">
        <v>127</v>
      </c>
    </row>
    <row r="18" spans="1:4" s="1" customFormat="1" ht="24.95" customHeight="1">
      <c r="A18" s="14">
        <f t="shared" si="0"/>
        <v>13</v>
      </c>
      <c r="B18" s="17" t="s">
        <v>10</v>
      </c>
      <c r="C18" s="18" t="s">
        <v>3</v>
      </c>
      <c r="D18" s="29" t="s">
        <v>128</v>
      </c>
    </row>
    <row r="20" spans="1:4" s="6" customFormat="1" ht="30" customHeight="1">
      <c r="B20" s="30" t="s">
        <v>129</v>
      </c>
      <c r="C20" s="39">
        <v>13</v>
      </c>
      <c r="D20" s="39"/>
    </row>
    <row r="21" spans="1:4" s="6" customFormat="1" ht="30" customHeight="1">
      <c r="B21" s="30" t="s">
        <v>130</v>
      </c>
      <c r="C21" s="39">
        <v>13</v>
      </c>
      <c r="D21" s="39"/>
    </row>
    <row r="22" spans="1:4" s="6" customFormat="1" ht="30" customHeight="1">
      <c r="B22" s="30" t="s">
        <v>131</v>
      </c>
      <c r="C22" s="40">
        <f>C21/C20</f>
        <v>1</v>
      </c>
      <c r="D22" s="40"/>
    </row>
    <row r="24" spans="1:4" ht="18">
      <c r="C24" s="2" t="s">
        <v>133</v>
      </c>
    </row>
    <row r="25" spans="1:4" ht="18">
      <c r="C25" s="36" t="s">
        <v>134</v>
      </c>
      <c r="D25" s="36"/>
    </row>
    <row r="26" spans="1:4" ht="18">
      <c r="C26" s="33"/>
      <c r="D26" s="33"/>
    </row>
    <row r="27" spans="1:4" ht="18">
      <c r="C27" s="33"/>
      <c r="D27" s="33"/>
    </row>
    <row r="28" spans="1:4" ht="18">
      <c r="C28" s="33"/>
      <c r="D28" s="33"/>
    </row>
    <row r="29" spans="1:4" ht="18">
      <c r="C29" s="33"/>
      <c r="D29" s="33"/>
    </row>
    <row r="30" spans="1:4" ht="18">
      <c r="C30" s="33"/>
      <c r="D30" s="33"/>
    </row>
    <row r="31" spans="1:4" ht="18">
      <c r="C31" s="36" t="s">
        <v>145</v>
      </c>
      <c r="D31" s="36"/>
    </row>
  </sheetData>
  <mergeCells count="9">
    <mergeCell ref="C25:D25"/>
    <mergeCell ref="C31:D31"/>
    <mergeCell ref="A3:D3"/>
    <mergeCell ref="A4:D4"/>
    <mergeCell ref="A1:D1"/>
    <mergeCell ref="A2:D2"/>
    <mergeCell ref="C20:D20"/>
    <mergeCell ref="C21:D21"/>
    <mergeCell ref="C22:D2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opLeftCell="A31" workbookViewId="0">
      <selection activeCell="B43" sqref="B43"/>
    </sheetView>
  </sheetViews>
  <sheetFormatPr baseColWidth="10" defaultRowHeight="15"/>
  <cols>
    <col min="2" max="2" width="45.5703125" customWidth="1"/>
    <col min="3" max="3" width="9.42578125" customWidth="1"/>
    <col min="4" max="4" width="18.5703125" customWidth="1"/>
  </cols>
  <sheetData>
    <row r="1" spans="1:4" ht="25.5">
      <c r="A1" s="37" t="s">
        <v>137</v>
      </c>
      <c r="B1" s="37"/>
      <c r="C1" s="37"/>
      <c r="D1" s="37"/>
    </row>
    <row r="2" spans="1:4" ht="25.5">
      <c r="A2" s="37" t="s">
        <v>140</v>
      </c>
      <c r="B2" s="37"/>
      <c r="C2" s="37"/>
      <c r="D2" s="37"/>
    </row>
    <row r="3" spans="1:4" ht="25.5">
      <c r="A3" s="37" t="s">
        <v>139</v>
      </c>
      <c r="B3" s="37"/>
      <c r="C3" s="37"/>
      <c r="D3" s="37"/>
    </row>
    <row r="4" spans="1:4" ht="44.25" customHeight="1">
      <c r="A4" s="41" t="s">
        <v>132</v>
      </c>
      <c r="B4" s="41"/>
      <c r="C4" s="41"/>
      <c r="D4" s="41"/>
    </row>
    <row r="5" spans="1:4" ht="30" customHeight="1">
      <c r="A5" s="25" t="s">
        <v>16</v>
      </c>
      <c r="B5" s="25" t="s">
        <v>17</v>
      </c>
      <c r="C5" s="26" t="s">
        <v>18</v>
      </c>
      <c r="D5" s="26" t="s">
        <v>19</v>
      </c>
    </row>
    <row r="6" spans="1:4" ht="30" customHeight="1">
      <c r="A6" s="25">
        <v>1</v>
      </c>
      <c r="B6" s="23" t="s">
        <v>20</v>
      </c>
      <c r="C6" s="24" t="s">
        <v>1</v>
      </c>
      <c r="D6" s="25" t="s">
        <v>128</v>
      </c>
    </row>
    <row r="7" spans="1:4" ht="30" customHeight="1">
      <c r="A7" s="25">
        <f>A6+1</f>
        <v>2</v>
      </c>
      <c r="B7" s="23" t="s">
        <v>39</v>
      </c>
      <c r="C7" s="24" t="s">
        <v>3</v>
      </c>
      <c r="D7" s="25" t="s">
        <v>127</v>
      </c>
    </row>
    <row r="8" spans="1:4" ht="30" customHeight="1">
      <c r="A8" s="25">
        <f t="shared" ref="A8:A29" si="0">A7+1</f>
        <v>3</v>
      </c>
      <c r="B8" s="23" t="s">
        <v>21</v>
      </c>
      <c r="C8" s="24" t="s">
        <v>3</v>
      </c>
      <c r="D8" s="25" t="s">
        <v>127</v>
      </c>
    </row>
    <row r="9" spans="1:4" ht="30" customHeight="1">
      <c r="A9" s="25">
        <f t="shared" si="0"/>
        <v>4</v>
      </c>
      <c r="B9" s="23" t="s">
        <v>42</v>
      </c>
      <c r="C9" s="24" t="s">
        <v>3</v>
      </c>
      <c r="D9" s="25" t="s">
        <v>127</v>
      </c>
    </row>
    <row r="10" spans="1:4" ht="30" customHeight="1">
      <c r="A10" s="25">
        <f t="shared" si="0"/>
        <v>5</v>
      </c>
      <c r="B10" s="23" t="s">
        <v>22</v>
      </c>
      <c r="C10" s="24" t="s">
        <v>3</v>
      </c>
      <c r="D10" s="25" t="s">
        <v>127</v>
      </c>
    </row>
    <row r="11" spans="1:4" ht="30" customHeight="1">
      <c r="A11" s="25">
        <f t="shared" si="0"/>
        <v>6</v>
      </c>
      <c r="B11" s="23" t="s">
        <v>23</v>
      </c>
      <c r="C11" s="24" t="s">
        <v>3</v>
      </c>
      <c r="D11" s="25" t="s">
        <v>127</v>
      </c>
    </row>
    <row r="12" spans="1:4" ht="30" customHeight="1">
      <c r="A12" s="25">
        <f t="shared" si="0"/>
        <v>7</v>
      </c>
      <c r="B12" s="23" t="s">
        <v>37</v>
      </c>
      <c r="C12" s="24" t="s">
        <v>1</v>
      </c>
      <c r="D12" s="25" t="s">
        <v>127</v>
      </c>
    </row>
    <row r="13" spans="1:4" ht="30" customHeight="1">
      <c r="A13" s="25">
        <f t="shared" si="0"/>
        <v>8</v>
      </c>
      <c r="B13" s="23" t="s">
        <v>24</v>
      </c>
      <c r="C13" s="24" t="s">
        <v>3</v>
      </c>
      <c r="D13" s="25" t="s">
        <v>127</v>
      </c>
    </row>
    <row r="14" spans="1:4" ht="30" customHeight="1">
      <c r="A14" s="25">
        <f t="shared" si="0"/>
        <v>9</v>
      </c>
      <c r="B14" s="23" t="s">
        <v>25</v>
      </c>
      <c r="C14" s="24" t="s">
        <v>3</v>
      </c>
      <c r="D14" s="25" t="s">
        <v>127</v>
      </c>
    </row>
    <row r="15" spans="1:4" ht="30" customHeight="1">
      <c r="A15" s="25">
        <f t="shared" si="0"/>
        <v>10</v>
      </c>
      <c r="B15" s="23" t="s">
        <v>26</v>
      </c>
      <c r="C15" s="24" t="s">
        <v>1</v>
      </c>
      <c r="D15" s="25" t="s">
        <v>128</v>
      </c>
    </row>
    <row r="16" spans="1:4" ht="30" customHeight="1">
      <c r="A16" s="25">
        <f t="shared" si="0"/>
        <v>11</v>
      </c>
      <c r="B16" s="23" t="s">
        <v>33</v>
      </c>
      <c r="C16" s="24" t="s">
        <v>1</v>
      </c>
      <c r="D16" s="25" t="s">
        <v>127</v>
      </c>
    </row>
    <row r="17" spans="1:4" ht="30" customHeight="1">
      <c r="A17" s="25">
        <f t="shared" si="0"/>
        <v>12</v>
      </c>
      <c r="B17" s="23" t="s">
        <v>38</v>
      </c>
      <c r="C17" s="24" t="s">
        <v>1</v>
      </c>
      <c r="D17" s="25" t="s">
        <v>128</v>
      </c>
    </row>
    <row r="18" spans="1:4" ht="30" customHeight="1">
      <c r="A18" s="25">
        <f t="shared" si="0"/>
        <v>13</v>
      </c>
      <c r="B18" s="23" t="s">
        <v>27</v>
      </c>
      <c r="C18" s="24" t="s">
        <v>1</v>
      </c>
      <c r="D18" s="25" t="s">
        <v>127</v>
      </c>
    </row>
    <row r="19" spans="1:4" ht="30" customHeight="1">
      <c r="A19" s="25">
        <f t="shared" si="0"/>
        <v>14</v>
      </c>
      <c r="B19" s="23" t="s">
        <v>43</v>
      </c>
      <c r="C19" s="24" t="s">
        <v>3</v>
      </c>
      <c r="D19" s="25" t="s">
        <v>127</v>
      </c>
    </row>
    <row r="20" spans="1:4" ht="30" customHeight="1">
      <c r="A20" s="25">
        <f t="shared" si="0"/>
        <v>15</v>
      </c>
      <c r="B20" s="23" t="s">
        <v>28</v>
      </c>
      <c r="C20" s="24" t="s">
        <v>3</v>
      </c>
      <c r="D20" s="25" t="s">
        <v>127</v>
      </c>
    </row>
    <row r="21" spans="1:4" ht="30" customHeight="1">
      <c r="A21" s="25">
        <f t="shared" si="0"/>
        <v>16</v>
      </c>
      <c r="B21" s="23" t="s">
        <v>29</v>
      </c>
      <c r="C21" s="24" t="s">
        <v>1</v>
      </c>
      <c r="D21" s="25" t="s">
        <v>127</v>
      </c>
    </row>
    <row r="22" spans="1:4" ht="30" customHeight="1">
      <c r="A22" s="25">
        <f t="shared" si="0"/>
        <v>17</v>
      </c>
      <c r="B22" s="23" t="s">
        <v>41</v>
      </c>
      <c r="C22" s="24" t="s">
        <v>1</v>
      </c>
      <c r="D22" s="25" t="s">
        <v>128</v>
      </c>
    </row>
    <row r="23" spans="1:4" ht="30" customHeight="1">
      <c r="A23" s="25">
        <f t="shared" si="0"/>
        <v>18</v>
      </c>
      <c r="B23" s="23" t="s">
        <v>34</v>
      </c>
      <c r="C23" s="24" t="s">
        <v>3</v>
      </c>
      <c r="D23" s="25" t="s">
        <v>127</v>
      </c>
    </row>
    <row r="24" spans="1:4" ht="30" customHeight="1">
      <c r="A24" s="25">
        <f t="shared" si="0"/>
        <v>19</v>
      </c>
      <c r="B24" s="23" t="s">
        <v>30</v>
      </c>
      <c r="C24" s="24" t="s">
        <v>3</v>
      </c>
      <c r="D24" s="25" t="s">
        <v>127</v>
      </c>
    </row>
    <row r="25" spans="1:4" ht="30" customHeight="1">
      <c r="A25" s="25">
        <f t="shared" si="0"/>
        <v>20</v>
      </c>
      <c r="B25" s="23" t="s">
        <v>36</v>
      </c>
      <c r="C25" s="24" t="s">
        <v>3</v>
      </c>
      <c r="D25" s="25" t="s">
        <v>127</v>
      </c>
    </row>
    <row r="26" spans="1:4" ht="30" customHeight="1">
      <c r="A26" s="25">
        <f t="shared" si="0"/>
        <v>21</v>
      </c>
      <c r="B26" s="23" t="s">
        <v>40</v>
      </c>
      <c r="C26" s="24" t="s">
        <v>1</v>
      </c>
      <c r="D26" s="25" t="s">
        <v>127</v>
      </c>
    </row>
    <row r="27" spans="1:4" ht="30" customHeight="1">
      <c r="A27" s="25">
        <f t="shared" si="0"/>
        <v>22</v>
      </c>
      <c r="B27" s="23" t="s">
        <v>35</v>
      </c>
      <c r="C27" s="24" t="s">
        <v>1</v>
      </c>
      <c r="D27" s="25" t="s">
        <v>127</v>
      </c>
    </row>
    <row r="28" spans="1:4" ht="30" customHeight="1">
      <c r="A28" s="25">
        <f t="shared" si="0"/>
        <v>23</v>
      </c>
      <c r="B28" s="23" t="s">
        <v>31</v>
      </c>
      <c r="C28" s="24" t="s">
        <v>3</v>
      </c>
      <c r="D28" s="25" t="s">
        <v>127</v>
      </c>
    </row>
    <row r="29" spans="1:4" ht="30" customHeight="1">
      <c r="A29" s="25">
        <f t="shared" si="0"/>
        <v>24</v>
      </c>
      <c r="B29" s="23" t="s">
        <v>32</v>
      </c>
      <c r="C29" s="24" t="s">
        <v>3</v>
      </c>
      <c r="D29" s="25" t="s">
        <v>127</v>
      </c>
    </row>
    <row r="30" spans="1:4" ht="30" customHeight="1">
      <c r="A30" s="5"/>
      <c r="B30" s="30" t="s">
        <v>129</v>
      </c>
      <c r="C30" s="39">
        <v>24</v>
      </c>
      <c r="D30" s="39"/>
    </row>
    <row r="31" spans="1:4" ht="30" customHeight="1">
      <c r="A31" s="5"/>
      <c r="B31" s="30" t="s">
        <v>130</v>
      </c>
      <c r="C31" s="39">
        <v>24</v>
      </c>
      <c r="D31" s="39"/>
    </row>
    <row r="32" spans="1:4" ht="31.5" customHeight="1">
      <c r="A32" s="5"/>
      <c r="B32" s="32" t="s">
        <v>131</v>
      </c>
      <c r="C32" s="40">
        <f>C31/C30</f>
        <v>1</v>
      </c>
      <c r="D32" s="40"/>
    </row>
    <row r="34" spans="3:4" ht="18">
      <c r="C34" s="2" t="s">
        <v>133</v>
      </c>
    </row>
    <row r="35" spans="3:4" ht="18">
      <c r="C35" s="36" t="s">
        <v>134</v>
      </c>
      <c r="D35" s="36"/>
    </row>
    <row r="36" spans="3:4" ht="18">
      <c r="C36" s="33"/>
      <c r="D36" s="33"/>
    </row>
    <row r="37" spans="3:4" ht="18">
      <c r="C37" s="33"/>
      <c r="D37" s="33"/>
    </row>
    <row r="38" spans="3:4" ht="18">
      <c r="C38" s="33"/>
      <c r="D38" s="33"/>
    </row>
    <row r="39" spans="3:4" ht="18">
      <c r="C39" s="33"/>
      <c r="D39" s="33"/>
    </row>
    <row r="40" spans="3:4" ht="18">
      <c r="C40" s="33"/>
      <c r="D40" s="33"/>
    </row>
    <row r="41" spans="3:4" ht="18">
      <c r="C41" s="36" t="s">
        <v>145</v>
      </c>
      <c r="D41" s="36"/>
    </row>
  </sheetData>
  <mergeCells count="9">
    <mergeCell ref="C32:D32"/>
    <mergeCell ref="C35:D35"/>
    <mergeCell ref="C41:D41"/>
    <mergeCell ref="A4:D4"/>
    <mergeCell ref="A1:D1"/>
    <mergeCell ref="A2:D2"/>
    <mergeCell ref="A3:D3"/>
    <mergeCell ref="C30:D30"/>
    <mergeCell ref="C31:D3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topLeftCell="A28" workbookViewId="0">
      <selection activeCell="C33" sqref="C33:D33"/>
    </sheetView>
  </sheetViews>
  <sheetFormatPr baseColWidth="10" defaultRowHeight="15"/>
  <cols>
    <col min="1" max="1" width="8" customWidth="1"/>
    <col min="2" max="2" width="44.7109375" customWidth="1"/>
    <col min="4" max="4" width="19.42578125" customWidth="1"/>
  </cols>
  <sheetData>
    <row r="1" spans="1:4" ht="39.950000000000003" customHeight="1">
      <c r="A1" s="37" t="s">
        <v>141</v>
      </c>
      <c r="B1" s="37"/>
      <c r="C1" s="37"/>
      <c r="D1" s="37"/>
    </row>
    <row r="2" spans="1:4" ht="39.950000000000003" customHeight="1">
      <c r="A2" s="37" t="s">
        <v>142</v>
      </c>
      <c r="B2" s="37"/>
      <c r="C2" s="37"/>
      <c r="D2" s="37"/>
    </row>
    <row r="3" spans="1:4" ht="39.950000000000003" customHeight="1">
      <c r="A3" s="37" t="s">
        <v>143</v>
      </c>
      <c r="B3" s="37"/>
      <c r="C3" s="37"/>
      <c r="D3" s="37"/>
    </row>
    <row r="4" spans="1:4" ht="39.950000000000003" customHeight="1">
      <c r="A4" s="42" t="s">
        <v>44</v>
      </c>
      <c r="B4" s="42"/>
      <c r="C4" s="42"/>
      <c r="D4" s="42"/>
    </row>
    <row r="5" spans="1:4" ht="39.950000000000003" customHeight="1">
      <c r="A5" s="34" t="s">
        <v>16</v>
      </c>
      <c r="B5" s="34" t="s">
        <v>17</v>
      </c>
      <c r="C5" s="35" t="s">
        <v>18</v>
      </c>
      <c r="D5" s="35" t="s">
        <v>19</v>
      </c>
    </row>
    <row r="6" spans="1:4" ht="39.950000000000003" customHeight="1">
      <c r="A6" s="8">
        <v>1</v>
      </c>
      <c r="B6" s="9" t="s">
        <v>45</v>
      </c>
      <c r="C6" s="7" t="s">
        <v>3</v>
      </c>
      <c r="D6" s="3" t="s">
        <v>127</v>
      </c>
    </row>
    <row r="7" spans="1:4" ht="39.950000000000003" customHeight="1">
      <c r="A7" s="8">
        <f>A6+1</f>
        <v>2</v>
      </c>
      <c r="B7" s="9" t="s">
        <v>46</v>
      </c>
      <c r="C7" s="7" t="s">
        <v>3</v>
      </c>
      <c r="D7" s="3" t="s">
        <v>127</v>
      </c>
    </row>
    <row r="8" spans="1:4" ht="39.950000000000003" customHeight="1">
      <c r="A8" s="8">
        <f t="shared" ref="A8:A20" si="0">A7+1</f>
        <v>3</v>
      </c>
      <c r="B8" s="9" t="s">
        <v>47</v>
      </c>
      <c r="C8" s="7" t="s">
        <v>3</v>
      </c>
      <c r="D8" s="3" t="s">
        <v>127</v>
      </c>
    </row>
    <row r="9" spans="1:4" ht="39.950000000000003" customHeight="1">
      <c r="A9" s="8">
        <f t="shared" si="0"/>
        <v>4</v>
      </c>
      <c r="B9" s="9" t="s">
        <v>48</v>
      </c>
      <c r="C9" s="7" t="s">
        <v>3</v>
      </c>
      <c r="D9" s="3" t="s">
        <v>127</v>
      </c>
    </row>
    <row r="10" spans="1:4" ht="39.950000000000003" customHeight="1">
      <c r="A10" s="8">
        <f t="shared" si="0"/>
        <v>5</v>
      </c>
      <c r="B10" s="9" t="s">
        <v>49</v>
      </c>
      <c r="C10" s="7" t="s">
        <v>3</v>
      </c>
      <c r="D10" s="3" t="s">
        <v>127</v>
      </c>
    </row>
    <row r="11" spans="1:4" ht="39.950000000000003" customHeight="1">
      <c r="A11" s="8">
        <f t="shared" si="0"/>
        <v>6</v>
      </c>
      <c r="B11" s="9" t="s">
        <v>50</v>
      </c>
      <c r="C11" s="7" t="s">
        <v>3</v>
      </c>
      <c r="D11" s="3" t="s">
        <v>127</v>
      </c>
    </row>
    <row r="12" spans="1:4" ht="39.950000000000003" customHeight="1">
      <c r="A12" s="8">
        <f t="shared" si="0"/>
        <v>7</v>
      </c>
      <c r="B12" s="9" t="s">
        <v>51</v>
      </c>
      <c r="C12" s="7" t="s">
        <v>3</v>
      </c>
      <c r="D12" s="3" t="s">
        <v>128</v>
      </c>
    </row>
    <row r="13" spans="1:4" ht="39.950000000000003" customHeight="1">
      <c r="A13" s="8">
        <f t="shared" si="0"/>
        <v>8</v>
      </c>
      <c r="B13" s="9" t="s">
        <v>52</v>
      </c>
      <c r="C13" s="7" t="s">
        <v>3</v>
      </c>
      <c r="D13" s="3" t="s">
        <v>127</v>
      </c>
    </row>
    <row r="14" spans="1:4" ht="39.950000000000003" customHeight="1">
      <c r="A14" s="8">
        <f t="shared" si="0"/>
        <v>9</v>
      </c>
      <c r="B14" s="9" t="s">
        <v>53</v>
      </c>
      <c r="C14" s="7" t="s">
        <v>3</v>
      </c>
      <c r="D14" s="3" t="s">
        <v>127</v>
      </c>
    </row>
    <row r="15" spans="1:4" ht="39.950000000000003" customHeight="1">
      <c r="A15" s="8">
        <f t="shared" si="0"/>
        <v>10</v>
      </c>
      <c r="B15" s="9" t="s">
        <v>54</v>
      </c>
      <c r="C15" s="7" t="s">
        <v>3</v>
      </c>
      <c r="D15" s="3" t="s">
        <v>127</v>
      </c>
    </row>
    <row r="16" spans="1:4" ht="39.950000000000003" customHeight="1">
      <c r="A16" s="8">
        <f t="shared" si="0"/>
        <v>11</v>
      </c>
      <c r="B16" s="9" t="s">
        <v>55</v>
      </c>
      <c r="C16" s="7" t="s">
        <v>1</v>
      </c>
      <c r="D16" s="3" t="s">
        <v>128</v>
      </c>
    </row>
    <row r="17" spans="1:4" ht="39.950000000000003" customHeight="1">
      <c r="A17" s="8">
        <f t="shared" si="0"/>
        <v>12</v>
      </c>
      <c r="B17" s="9" t="s">
        <v>56</v>
      </c>
      <c r="C17" s="7" t="s">
        <v>3</v>
      </c>
      <c r="D17" s="3" t="s">
        <v>127</v>
      </c>
    </row>
    <row r="18" spans="1:4" ht="39.950000000000003" customHeight="1">
      <c r="A18" s="8">
        <f t="shared" si="0"/>
        <v>13</v>
      </c>
      <c r="B18" s="9" t="s">
        <v>57</v>
      </c>
      <c r="C18" s="7" t="s">
        <v>3</v>
      </c>
      <c r="D18" s="3" t="s">
        <v>128</v>
      </c>
    </row>
    <row r="19" spans="1:4" ht="39.950000000000003" customHeight="1">
      <c r="A19" s="8">
        <f t="shared" si="0"/>
        <v>14</v>
      </c>
      <c r="B19" s="9" t="s">
        <v>58</v>
      </c>
      <c r="C19" s="7" t="s">
        <v>3</v>
      </c>
      <c r="D19" s="3" t="s">
        <v>127</v>
      </c>
    </row>
    <row r="20" spans="1:4" ht="39.950000000000003" customHeight="1">
      <c r="A20" s="8">
        <f t="shared" si="0"/>
        <v>15</v>
      </c>
      <c r="B20" s="9" t="s">
        <v>59</v>
      </c>
      <c r="C20" s="7" t="s">
        <v>1</v>
      </c>
      <c r="D20" s="3" t="s">
        <v>127</v>
      </c>
    </row>
    <row r="21" spans="1:4">
      <c r="A21" s="4"/>
      <c r="B21" s="4"/>
      <c r="C21" s="4"/>
      <c r="D21" s="4"/>
    </row>
    <row r="22" spans="1:4" ht="39.950000000000003" customHeight="1">
      <c r="A22" s="5"/>
      <c r="B22" s="30" t="s">
        <v>129</v>
      </c>
      <c r="C22" s="39">
        <v>15</v>
      </c>
      <c r="D22" s="39"/>
    </row>
    <row r="23" spans="1:4" ht="39.950000000000003" customHeight="1">
      <c r="A23" s="5"/>
      <c r="B23" s="30" t="s">
        <v>130</v>
      </c>
      <c r="C23" s="39">
        <v>15</v>
      </c>
      <c r="D23" s="39"/>
    </row>
    <row r="24" spans="1:4" ht="39.950000000000003" customHeight="1">
      <c r="A24" s="5"/>
      <c r="B24" s="30" t="s">
        <v>131</v>
      </c>
      <c r="C24" s="40">
        <f>C23/C22</f>
        <v>1</v>
      </c>
      <c r="D24" s="40"/>
    </row>
    <row r="26" spans="1:4" ht="18">
      <c r="C26" s="2" t="s">
        <v>133</v>
      </c>
    </row>
    <row r="27" spans="1:4" ht="18">
      <c r="C27" s="36" t="s">
        <v>134</v>
      </c>
      <c r="D27" s="36"/>
    </row>
    <row r="28" spans="1:4" ht="18">
      <c r="C28" s="33"/>
      <c r="D28" s="33"/>
    </row>
    <row r="29" spans="1:4" ht="18">
      <c r="C29" s="33"/>
      <c r="D29" s="33"/>
    </row>
    <row r="30" spans="1:4" ht="18">
      <c r="C30" s="33"/>
      <c r="D30" s="33"/>
    </row>
    <row r="31" spans="1:4" ht="18">
      <c r="C31" s="33"/>
      <c r="D31" s="33"/>
    </row>
    <row r="32" spans="1:4" ht="18">
      <c r="C32" s="33"/>
      <c r="D32" s="33"/>
    </row>
    <row r="33" spans="3:4" ht="18">
      <c r="C33" s="36" t="s">
        <v>145</v>
      </c>
      <c r="D33" s="36"/>
    </row>
  </sheetData>
  <mergeCells count="9">
    <mergeCell ref="C24:D24"/>
    <mergeCell ref="C27:D27"/>
    <mergeCell ref="C33:D33"/>
    <mergeCell ref="A4:D4"/>
    <mergeCell ref="A1:D1"/>
    <mergeCell ref="A2:D2"/>
    <mergeCell ref="A3:D3"/>
    <mergeCell ref="C22:D22"/>
    <mergeCell ref="C23:D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1"/>
  <sheetViews>
    <sheetView topLeftCell="A69" workbookViewId="0">
      <selection activeCell="C81" sqref="C81:D81"/>
    </sheetView>
  </sheetViews>
  <sheetFormatPr baseColWidth="10" defaultRowHeight="15"/>
  <cols>
    <col min="2" max="2" width="44.7109375" customWidth="1"/>
    <col min="3" max="3" width="9.85546875" customWidth="1"/>
    <col min="4" max="4" width="19.7109375" customWidth="1"/>
  </cols>
  <sheetData>
    <row r="1" spans="1:4" ht="39.950000000000003" customHeight="1">
      <c r="A1" s="37" t="s">
        <v>141</v>
      </c>
      <c r="B1" s="37"/>
      <c r="C1" s="37"/>
      <c r="D1" s="37"/>
    </row>
    <row r="2" spans="1:4" ht="39.950000000000003" customHeight="1">
      <c r="A2" s="37" t="s">
        <v>144</v>
      </c>
      <c r="B2" s="37"/>
      <c r="C2" s="37"/>
      <c r="D2" s="37"/>
    </row>
    <row r="3" spans="1:4" ht="39.950000000000003" customHeight="1">
      <c r="A3" s="37" t="s">
        <v>143</v>
      </c>
      <c r="B3" s="37"/>
      <c r="C3" s="37"/>
      <c r="D3" s="37"/>
    </row>
    <row r="4" spans="1:4" ht="39.950000000000003" customHeight="1">
      <c r="A4" s="42" t="s">
        <v>60</v>
      </c>
      <c r="B4" s="42"/>
      <c r="C4" s="42"/>
      <c r="D4" s="42"/>
    </row>
    <row r="5" spans="1:4" ht="45.75" customHeight="1">
      <c r="A5" s="19" t="s">
        <v>16</v>
      </c>
      <c r="B5" s="20" t="s">
        <v>17</v>
      </c>
      <c r="C5" s="21" t="s">
        <v>18</v>
      </c>
      <c r="D5" s="22" t="s">
        <v>19</v>
      </c>
    </row>
    <row r="6" spans="1:4" ht="35.1" customHeight="1">
      <c r="A6" s="14">
        <v>1</v>
      </c>
      <c r="B6" s="28" t="s">
        <v>61</v>
      </c>
      <c r="C6" s="27" t="s">
        <v>3</v>
      </c>
      <c r="D6" s="31" t="s">
        <v>127</v>
      </c>
    </row>
    <row r="7" spans="1:4" ht="35.1" customHeight="1">
      <c r="A7" s="14">
        <f>A6+1</f>
        <v>2</v>
      </c>
      <c r="B7" s="28" t="s">
        <v>113</v>
      </c>
      <c r="C7" s="27" t="s">
        <v>3</v>
      </c>
      <c r="D7" s="31" t="s">
        <v>127</v>
      </c>
    </row>
    <row r="8" spans="1:4" ht="35.1" customHeight="1">
      <c r="A8" s="14">
        <f t="shared" ref="A8:A69" si="0">A7+1</f>
        <v>3</v>
      </c>
      <c r="B8" s="28" t="s">
        <v>62</v>
      </c>
      <c r="C8" s="27" t="s">
        <v>3</v>
      </c>
      <c r="D8" s="31" t="s">
        <v>127</v>
      </c>
    </row>
    <row r="9" spans="1:4" ht="35.1" customHeight="1">
      <c r="A9" s="14">
        <f t="shared" si="0"/>
        <v>4</v>
      </c>
      <c r="B9" s="28" t="s">
        <v>119</v>
      </c>
      <c r="C9" s="27" t="s">
        <v>3</v>
      </c>
      <c r="D9" s="31" t="s">
        <v>127</v>
      </c>
    </row>
    <row r="10" spans="1:4" ht="35.1" customHeight="1">
      <c r="A10" s="14">
        <f t="shared" si="0"/>
        <v>5</v>
      </c>
      <c r="B10" s="28" t="s">
        <v>91</v>
      </c>
      <c r="C10" s="27" t="s">
        <v>3</v>
      </c>
      <c r="D10" s="31" t="s">
        <v>127</v>
      </c>
    </row>
    <row r="11" spans="1:4" ht="35.1" customHeight="1">
      <c r="A11" s="14">
        <f t="shared" si="0"/>
        <v>6</v>
      </c>
      <c r="B11" s="28" t="s">
        <v>81</v>
      </c>
      <c r="C11" s="27" t="s">
        <v>3</v>
      </c>
      <c r="D11" s="31" t="s">
        <v>127</v>
      </c>
    </row>
    <row r="12" spans="1:4" ht="35.1" customHeight="1">
      <c r="A12" s="14">
        <f t="shared" si="0"/>
        <v>7</v>
      </c>
      <c r="B12" s="28" t="s">
        <v>72</v>
      </c>
      <c r="C12" s="27" t="s">
        <v>3</v>
      </c>
      <c r="D12" s="31" t="s">
        <v>127</v>
      </c>
    </row>
    <row r="13" spans="1:4" ht="35.1" customHeight="1">
      <c r="A13" s="14">
        <f t="shared" si="0"/>
        <v>8</v>
      </c>
      <c r="B13" s="28" t="s">
        <v>92</v>
      </c>
      <c r="C13" s="27" t="s">
        <v>3</v>
      </c>
      <c r="D13" s="31" t="s">
        <v>127</v>
      </c>
    </row>
    <row r="14" spans="1:4" ht="35.1" customHeight="1">
      <c r="A14" s="14">
        <f t="shared" si="0"/>
        <v>9</v>
      </c>
      <c r="B14" s="28" t="s">
        <v>114</v>
      </c>
      <c r="C14" s="27" t="s">
        <v>3</v>
      </c>
      <c r="D14" s="31" t="s">
        <v>128</v>
      </c>
    </row>
    <row r="15" spans="1:4" ht="35.1" customHeight="1">
      <c r="A15" s="14">
        <f t="shared" si="0"/>
        <v>10</v>
      </c>
      <c r="B15" s="28" t="s">
        <v>115</v>
      </c>
      <c r="C15" s="27" t="s">
        <v>3</v>
      </c>
      <c r="D15" s="31" t="s">
        <v>127</v>
      </c>
    </row>
    <row r="16" spans="1:4" ht="35.1" customHeight="1">
      <c r="A16" s="14">
        <f t="shared" si="0"/>
        <v>11</v>
      </c>
      <c r="B16" s="28" t="s">
        <v>104</v>
      </c>
      <c r="C16" s="27" t="s">
        <v>1</v>
      </c>
      <c r="D16" s="31" t="s">
        <v>127</v>
      </c>
    </row>
    <row r="17" spans="1:4" ht="35.1" customHeight="1">
      <c r="A17" s="14">
        <f t="shared" si="0"/>
        <v>12</v>
      </c>
      <c r="B17" s="28" t="s">
        <v>73</v>
      </c>
      <c r="C17" s="27" t="s">
        <v>3</v>
      </c>
      <c r="D17" s="31" t="s">
        <v>127</v>
      </c>
    </row>
    <row r="18" spans="1:4" ht="35.1" customHeight="1">
      <c r="A18" s="14">
        <f t="shared" si="0"/>
        <v>13</v>
      </c>
      <c r="B18" s="28" t="s">
        <v>74</v>
      </c>
      <c r="C18" s="27" t="s">
        <v>3</v>
      </c>
      <c r="D18" s="31" t="s">
        <v>127</v>
      </c>
    </row>
    <row r="19" spans="1:4" ht="35.1" customHeight="1">
      <c r="A19" s="14">
        <f t="shared" si="0"/>
        <v>14</v>
      </c>
      <c r="B19" s="28" t="s">
        <v>116</v>
      </c>
      <c r="C19" s="27" t="s">
        <v>3</v>
      </c>
      <c r="D19" s="31" t="s">
        <v>127</v>
      </c>
    </row>
    <row r="20" spans="1:4" ht="35.1" customHeight="1">
      <c r="A20" s="14">
        <f t="shared" si="0"/>
        <v>15</v>
      </c>
      <c r="B20" s="28" t="s">
        <v>123</v>
      </c>
      <c r="C20" s="27" t="s">
        <v>3</v>
      </c>
      <c r="D20" s="31" t="s">
        <v>127</v>
      </c>
    </row>
    <row r="21" spans="1:4" ht="35.1" customHeight="1">
      <c r="A21" s="14">
        <f t="shared" si="0"/>
        <v>16</v>
      </c>
      <c r="B21" s="28" t="s">
        <v>82</v>
      </c>
      <c r="C21" s="27" t="s">
        <v>3</v>
      </c>
      <c r="D21" s="31" t="s">
        <v>127</v>
      </c>
    </row>
    <row r="22" spans="1:4" ht="35.1" customHeight="1">
      <c r="A22" s="14">
        <f t="shared" si="0"/>
        <v>17</v>
      </c>
      <c r="B22" s="28" t="s">
        <v>109</v>
      </c>
      <c r="C22" s="27" t="s">
        <v>3</v>
      </c>
      <c r="D22" s="31" t="s">
        <v>127</v>
      </c>
    </row>
    <row r="23" spans="1:4" ht="35.1" customHeight="1">
      <c r="A23" s="14">
        <f t="shared" si="0"/>
        <v>18</v>
      </c>
      <c r="B23" s="28" t="s">
        <v>99</v>
      </c>
      <c r="C23" s="27" t="s">
        <v>3</v>
      </c>
      <c r="D23" s="31" t="s">
        <v>127</v>
      </c>
    </row>
    <row r="24" spans="1:4" ht="35.1" customHeight="1">
      <c r="A24" s="14">
        <f t="shared" si="0"/>
        <v>19</v>
      </c>
      <c r="B24" s="28" t="s">
        <v>63</v>
      </c>
      <c r="C24" s="27" t="s">
        <v>3</v>
      </c>
      <c r="D24" s="31" t="s">
        <v>127</v>
      </c>
    </row>
    <row r="25" spans="1:4" ht="35.1" customHeight="1">
      <c r="A25" s="14">
        <f t="shared" si="0"/>
        <v>20</v>
      </c>
      <c r="B25" s="28" t="s">
        <v>64</v>
      </c>
      <c r="C25" s="27" t="s">
        <v>3</v>
      </c>
      <c r="D25" s="31" t="s">
        <v>128</v>
      </c>
    </row>
    <row r="26" spans="1:4" ht="35.1" customHeight="1">
      <c r="A26" s="14">
        <f t="shared" si="0"/>
        <v>21</v>
      </c>
      <c r="B26" s="28" t="s">
        <v>100</v>
      </c>
      <c r="C26" s="27" t="s">
        <v>1</v>
      </c>
      <c r="D26" s="31" t="s">
        <v>127</v>
      </c>
    </row>
    <row r="27" spans="1:4" ht="35.1" customHeight="1">
      <c r="A27" s="14">
        <f t="shared" si="0"/>
        <v>22</v>
      </c>
      <c r="B27" s="28" t="s">
        <v>103</v>
      </c>
      <c r="C27" s="27" t="s">
        <v>3</v>
      </c>
      <c r="D27" s="31" t="s">
        <v>127</v>
      </c>
    </row>
    <row r="28" spans="1:4" ht="35.1" customHeight="1">
      <c r="A28" s="14">
        <f t="shared" si="0"/>
        <v>23</v>
      </c>
      <c r="B28" s="28" t="s">
        <v>105</v>
      </c>
      <c r="C28" s="27" t="s">
        <v>1</v>
      </c>
      <c r="D28" s="31" t="s">
        <v>127</v>
      </c>
    </row>
    <row r="29" spans="1:4" ht="35.1" customHeight="1">
      <c r="A29" s="14">
        <f t="shared" si="0"/>
        <v>24</v>
      </c>
      <c r="B29" s="28" t="s">
        <v>88</v>
      </c>
      <c r="C29" s="27" t="s">
        <v>3</v>
      </c>
      <c r="D29" s="31" t="s">
        <v>127</v>
      </c>
    </row>
    <row r="30" spans="1:4" ht="35.1" customHeight="1">
      <c r="A30" s="14">
        <f t="shared" si="0"/>
        <v>25</v>
      </c>
      <c r="B30" s="28" t="s">
        <v>102</v>
      </c>
      <c r="C30" s="27" t="s">
        <v>3</v>
      </c>
      <c r="D30" s="31" t="s">
        <v>128</v>
      </c>
    </row>
    <row r="31" spans="1:4" ht="35.1" customHeight="1">
      <c r="A31" s="14">
        <f t="shared" si="0"/>
        <v>26</v>
      </c>
      <c r="B31" s="28" t="s">
        <v>93</v>
      </c>
      <c r="C31" s="27" t="s">
        <v>3</v>
      </c>
      <c r="D31" s="31" t="s">
        <v>127</v>
      </c>
    </row>
    <row r="32" spans="1:4" ht="35.1" customHeight="1">
      <c r="A32" s="14">
        <f t="shared" si="0"/>
        <v>27</v>
      </c>
      <c r="B32" s="28" t="s">
        <v>110</v>
      </c>
      <c r="C32" s="27" t="s">
        <v>3</v>
      </c>
      <c r="D32" s="31" t="s">
        <v>127</v>
      </c>
    </row>
    <row r="33" spans="1:4" ht="35.1" customHeight="1">
      <c r="A33" s="14">
        <f t="shared" si="0"/>
        <v>28</v>
      </c>
      <c r="B33" s="28" t="s">
        <v>120</v>
      </c>
      <c r="C33" s="27" t="s">
        <v>3</v>
      </c>
      <c r="D33" s="31" t="s">
        <v>127</v>
      </c>
    </row>
    <row r="34" spans="1:4" ht="35.1" customHeight="1">
      <c r="A34" s="14">
        <f t="shared" si="0"/>
        <v>29</v>
      </c>
      <c r="B34" s="28" t="s">
        <v>95</v>
      </c>
      <c r="C34" s="27" t="s">
        <v>3</v>
      </c>
      <c r="D34" s="31" t="s">
        <v>127</v>
      </c>
    </row>
    <row r="35" spans="1:4" ht="35.1" customHeight="1">
      <c r="A35" s="14">
        <f t="shared" si="0"/>
        <v>30</v>
      </c>
      <c r="B35" s="28" t="s">
        <v>65</v>
      </c>
      <c r="C35" s="27" t="s">
        <v>3</v>
      </c>
      <c r="D35" s="31" t="s">
        <v>127</v>
      </c>
    </row>
    <row r="36" spans="1:4" ht="35.1" customHeight="1">
      <c r="A36" s="14">
        <f t="shared" si="0"/>
        <v>31</v>
      </c>
      <c r="B36" s="28" t="s">
        <v>89</v>
      </c>
      <c r="C36" s="27" t="s">
        <v>3</v>
      </c>
      <c r="D36" s="31" t="s">
        <v>127</v>
      </c>
    </row>
    <row r="37" spans="1:4" ht="35.1" customHeight="1">
      <c r="A37" s="14">
        <f t="shared" si="0"/>
        <v>32</v>
      </c>
      <c r="B37" s="28" t="s">
        <v>66</v>
      </c>
      <c r="C37" s="27" t="s">
        <v>3</v>
      </c>
      <c r="D37" s="31" t="s">
        <v>127</v>
      </c>
    </row>
    <row r="38" spans="1:4" ht="35.1" customHeight="1">
      <c r="A38" s="14">
        <f t="shared" si="0"/>
        <v>33</v>
      </c>
      <c r="B38" s="28" t="s">
        <v>83</v>
      </c>
      <c r="C38" s="27" t="s">
        <v>3</v>
      </c>
      <c r="D38" s="31" t="s">
        <v>127</v>
      </c>
    </row>
    <row r="39" spans="1:4" ht="35.1" customHeight="1">
      <c r="A39" s="14">
        <f t="shared" si="0"/>
        <v>34</v>
      </c>
      <c r="B39" s="28" t="s">
        <v>67</v>
      </c>
      <c r="C39" s="27" t="s">
        <v>3</v>
      </c>
      <c r="D39" s="31" t="s">
        <v>127</v>
      </c>
    </row>
    <row r="40" spans="1:4" ht="35.1" customHeight="1">
      <c r="A40" s="14">
        <f t="shared" si="0"/>
        <v>35</v>
      </c>
      <c r="B40" s="28" t="s">
        <v>84</v>
      </c>
      <c r="C40" s="27" t="s">
        <v>3</v>
      </c>
      <c r="D40" s="31" t="s">
        <v>127</v>
      </c>
    </row>
    <row r="41" spans="1:4" ht="35.1" customHeight="1">
      <c r="A41" s="14">
        <f t="shared" si="0"/>
        <v>36</v>
      </c>
      <c r="B41" s="28" t="s">
        <v>75</v>
      </c>
      <c r="C41" s="27" t="s">
        <v>3</v>
      </c>
      <c r="D41" s="31" t="s">
        <v>127</v>
      </c>
    </row>
    <row r="42" spans="1:4" ht="35.1" customHeight="1">
      <c r="A42" s="14">
        <f t="shared" si="0"/>
        <v>37</v>
      </c>
      <c r="B42" s="28" t="s">
        <v>108</v>
      </c>
      <c r="C42" s="27" t="s">
        <v>1</v>
      </c>
      <c r="D42" s="31" t="s">
        <v>127</v>
      </c>
    </row>
    <row r="43" spans="1:4" ht="35.1" customHeight="1">
      <c r="A43" s="14">
        <f t="shared" si="0"/>
        <v>38</v>
      </c>
      <c r="B43" s="28" t="s">
        <v>117</v>
      </c>
      <c r="C43" s="27" t="s">
        <v>3</v>
      </c>
      <c r="D43" s="31" t="s">
        <v>127</v>
      </c>
    </row>
    <row r="44" spans="1:4" ht="35.1" customHeight="1">
      <c r="A44" s="14">
        <f t="shared" si="0"/>
        <v>39</v>
      </c>
      <c r="B44" s="28" t="s">
        <v>85</v>
      </c>
      <c r="C44" s="27" t="s">
        <v>3</v>
      </c>
      <c r="D44" s="31" t="s">
        <v>127</v>
      </c>
    </row>
    <row r="45" spans="1:4" ht="35.1" customHeight="1">
      <c r="A45" s="14">
        <f t="shared" si="0"/>
        <v>40</v>
      </c>
      <c r="B45" s="28" t="s">
        <v>124</v>
      </c>
      <c r="C45" s="27" t="s">
        <v>1</v>
      </c>
      <c r="D45" s="31" t="s">
        <v>127</v>
      </c>
    </row>
    <row r="46" spans="1:4" ht="35.1" customHeight="1">
      <c r="A46" s="14">
        <f t="shared" si="0"/>
        <v>41</v>
      </c>
      <c r="B46" s="28" t="s">
        <v>68</v>
      </c>
      <c r="C46" s="27" t="s">
        <v>1</v>
      </c>
      <c r="D46" s="31" t="s">
        <v>127</v>
      </c>
    </row>
    <row r="47" spans="1:4" ht="35.1" customHeight="1">
      <c r="A47" s="14">
        <f t="shared" si="0"/>
        <v>42</v>
      </c>
      <c r="B47" s="28" t="s">
        <v>76</v>
      </c>
      <c r="C47" s="27" t="s">
        <v>3</v>
      </c>
      <c r="D47" s="31" t="s">
        <v>127</v>
      </c>
    </row>
    <row r="48" spans="1:4" ht="35.1" customHeight="1">
      <c r="A48" s="14">
        <f t="shared" si="0"/>
        <v>43</v>
      </c>
      <c r="B48" s="28" t="s">
        <v>107</v>
      </c>
      <c r="C48" s="27" t="s">
        <v>1</v>
      </c>
      <c r="D48" s="31" t="s">
        <v>127</v>
      </c>
    </row>
    <row r="49" spans="1:4" ht="35.1" customHeight="1">
      <c r="A49" s="14">
        <f t="shared" si="0"/>
        <v>44</v>
      </c>
      <c r="B49" s="28" t="s">
        <v>90</v>
      </c>
      <c r="C49" s="27" t="s">
        <v>3</v>
      </c>
      <c r="D49" s="31" t="s">
        <v>127</v>
      </c>
    </row>
    <row r="50" spans="1:4" ht="35.1" customHeight="1">
      <c r="A50" s="14">
        <f t="shared" si="0"/>
        <v>45</v>
      </c>
      <c r="B50" s="28" t="s">
        <v>69</v>
      </c>
      <c r="C50" s="27" t="s">
        <v>3</v>
      </c>
      <c r="D50" s="31" t="s">
        <v>127</v>
      </c>
    </row>
    <row r="51" spans="1:4" ht="35.1" customHeight="1">
      <c r="A51" s="14">
        <f t="shared" si="0"/>
        <v>46</v>
      </c>
      <c r="B51" s="28" t="s">
        <v>101</v>
      </c>
      <c r="C51" s="27" t="s">
        <v>3</v>
      </c>
      <c r="D51" s="31" t="s">
        <v>127</v>
      </c>
    </row>
    <row r="52" spans="1:4" ht="35.1" customHeight="1">
      <c r="A52" s="14">
        <f t="shared" si="0"/>
        <v>47</v>
      </c>
      <c r="B52" s="28" t="s">
        <v>86</v>
      </c>
      <c r="C52" s="27" t="s">
        <v>3</v>
      </c>
      <c r="D52" s="31" t="s">
        <v>127</v>
      </c>
    </row>
    <row r="53" spans="1:4" ht="35.1" customHeight="1">
      <c r="A53" s="14">
        <f t="shared" si="0"/>
        <v>48</v>
      </c>
      <c r="B53" s="28" t="s">
        <v>94</v>
      </c>
      <c r="C53" s="27" t="s">
        <v>1</v>
      </c>
      <c r="D53" s="31" t="s">
        <v>127</v>
      </c>
    </row>
    <row r="54" spans="1:4" ht="35.1" customHeight="1">
      <c r="A54" s="14">
        <f t="shared" si="0"/>
        <v>49</v>
      </c>
      <c r="B54" s="28" t="s">
        <v>87</v>
      </c>
      <c r="C54" s="27" t="s">
        <v>3</v>
      </c>
      <c r="D54" s="31" t="s">
        <v>127</v>
      </c>
    </row>
    <row r="55" spans="1:4" ht="35.1" customHeight="1">
      <c r="A55" s="14">
        <f t="shared" si="0"/>
        <v>50</v>
      </c>
      <c r="B55" s="28" t="s">
        <v>118</v>
      </c>
      <c r="C55" s="27" t="s">
        <v>1</v>
      </c>
      <c r="D55" s="31" t="s">
        <v>127</v>
      </c>
    </row>
    <row r="56" spans="1:4" ht="35.1" customHeight="1">
      <c r="A56" s="14">
        <f t="shared" si="0"/>
        <v>51</v>
      </c>
      <c r="B56" s="28" t="s">
        <v>121</v>
      </c>
      <c r="C56" s="27" t="s">
        <v>3</v>
      </c>
      <c r="D56" s="31" t="s">
        <v>127</v>
      </c>
    </row>
    <row r="57" spans="1:4" ht="35.1" customHeight="1">
      <c r="A57" s="14">
        <f t="shared" si="0"/>
        <v>52</v>
      </c>
      <c r="B57" s="28" t="s">
        <v>77</v>
      </c>
      <c r="C57" s="27" t="s">
        <v>3</v>
      </c>
      <c r="D57" s="31" t="s">
        <v>127</v>
      </c>
    </row>
    <row r="58" spans="1:4" ht="35.1" customHeight="1">
      <c r="A58" s="14">
        <f t="shared" si="0"/>
        <v>53</v>
      </c>
      <c r="B58" s="28" t="s">
        <v>70</v>
      </c>
      <c r="C58" s="27" t="s">
        <v>3</v>
      </c>
      <c r="D58" s="31" t="s">
        <v>127</v>
      </c>
    </row>
    <row r="59" spans="1:4" ht="35.1" customHeight="1">
      <c r="A59" s="14">
        <f t="shared" si="0"/>
        <v>54</v>
      </c>
      <c r="B59" s="28" t="s">
        <v>96</v>
      </c>
      <c r="C59" s="27" t="s">
        <v>1</v>
      </c>
      <c r="D59" s="31" t="s">
        <v>127</v>
      </c>
    </row>
    <row r="60" spans="1:4" ht="35.1" customHeight="1">
      <c r="A60" s="14">
        <f t="shared" si="0"/>
        <v>55</v>
      </c>
      <c r="B60" s="28" t="s">
        <v>111</v>
      </c>
      <c r="C60" s="27" t="s">
        <v>3</v>
      </c>
      <c r="D60" s="31" t="s">
        <v>127</v>
      </c>
    </row>
    <row r="61" spans="1:4" ht="35.1" customHeight="1">
      <c r="A61" s="14">
        <f t="shared" si="0"/>
        <v>56</v>
      </c>
      <c r="B61" s="28" t="s">
        <v>71</v>
      </c>
      <c r="C61" s="27" t="s">
        <v>3</v>
      </c>
      <c r="D61" s="31" t="s">
        <v>127</v>
      </c>
    </row>
    <row r="62" spans="1:4" ht="35.1" customHeight="1">
      <c r="A62" s="14">
        <f t="shared" si="0"/>
        <v>57</v>
      </c>
      <c r="B62" s="28" t="s">
        <v>122</v>
      </c>
      <c r="C62" s="27" t="s">
        <v>3</v>
      </c>
      <c r="D62" s="31" t="s">
        <v>127</v>
      </c>
    </row>
    <row r="63" spans="1:4" ht="35.1" customHeight="1">
      <c r="A63" s="14">
        <f t="shared" si="0"/>
        <v>58</v>
      </c>
      <c r="B63" s="28" t="s">
        <v>78</v>
      </c>
      <c r="C63" s="27" t="s">
        <v>3</v>
      </c>
      <c r="D63" s="31" t="s">
        <v>127</v>
      </c>
    </row>
    <row r="64" spans="1:4" ht="35.1" customHeight="1">
      <c r="A64" s="14">
        <f t="shared" si="0"/>
        <v>59</v>
      </c>
      <c r="B64" s="28" t="s">
        <v>98</v>
      </c>
      <c r="C64" s="27" t="s">
        <v>3</v>
      </c>
      <c r="D64" s="31" t="s">
        <v>127</v>
      </c>
    </row>
    <row r="65" spans="1:4" ht="35.1" customHeight="1">
      <c r="A65" s="14">
        <f t="shared" si="0"/>
        <v>60</v>
      </c>
      <c r="B65" s="28" t="s">
        <v>79</v>
      </c>
      <c r="C65" s="27" t="s">
        <v>3</v>
      </c>
      <c r="D65" s="31" t="s">
        <v>127</v>
      </c>
    </row>
    <row r="66" spans="1:4" ht="35.1" customHeight="1">
      <c r="A66" s="14">
        <f t="shared" si="0"/>
        <v>61</v>
      </c>
      <c r="B66" s="28" t="s">
        <v>112</v>
      </c>
      <c r="C66" s="27" t="s">
        <v>3</v>
      </c>
      <c r="D66" s="31" t="s">
        <v>127</v>
      </c>
    </row>
    <row r="67" spans="1:4" ht="35.1" customHeight="1">
      <c r="A67" s="14">
        <f t="shared" si="0"/>
        <v>62</v>
      </c>
      <c r="B67" s="28" t="s">
        <v>97</v>
      </c>
      <c r="C67" s="27" t="s">
        <v>1</v>
      </c>
      <c r="D67" s="31" t="s">
        <v>127</v>
      </c>
    </row>
    <row r="68" spans="1:4" ht="35.1" customHeight="1">
      <c r="A68" s="14">
        <f t="shared" si="0"/>
        <v>63</v>
      </c>
      <c r="B68" s="28" t="s">
        <v>80</v>
      </c>
      <c r="C68" s="27" t="s">
        <v>3</v>
      </c>
      <c r="D68" s="31" t="s">
        <v>127</v>
      </c>
    </row>
    <row r="69" spans="1:4" ht="35.1" customHeight="1">
      <c r="A69" s="14">
        <f t="shared" si="0"/>
        <v>64</v>
      </c>
      <c r="B69" s="28" t="s">
        <v>106</v>
      </c>
      <c r="C69" s="27" t="s">
        <v>3</v>
      </c>
      <c r="D69" s="31" t="s">
        <v>127</v>
      </c>
    </row>
    <row r="70" spans="1:4" ht="35.1" customHeight="1">
      <c r="A70" s="5"/>
      <c r="B70" s="30" t="s">
        <v>129</v>
      </c>
      <c r="C70" s="39">
        <v>84</v>
      </c>
      <c r="D70" s="39"/>
    </row>
    <row r="71" spans="1:4" ht="35.1" customHeight="1">
      <c r="A71" s="5"/>
      <c r="B71" s="30" t="s">
        <v>130</v>
      </c>
      <c r="C71" s="39">
        <v>64</v>
      </c>
      <c r="D71" s="39"/>
    </row>
    <row r="72" spans="1:4" ht="35.1" customHeight="1">
      <c r="A72" s="5"/>
      <c r="B72" s="30" t="s">
        <v>131</v>
      </c>
      <c r="C72" s="43">
        <f>C71/C70</f>
        <v>0.76190476190476186</v>
      </c>
      <c r="D72" s="43"/>
    </row>
    <row r="74" spans="1:4" ht="18">
      <c r="C74" s="2" t="s">
        <v>133</v>
      </c>
    </row>
    <row r="75" spans="1:4" ht="18">
      <c r="C75" s="36" t="s">
        <v>134</v>
      </c>
      <c r="D75" s="36"/>
    </row>
    <row r="76" spans="1:4" ht="18">
      <c r="C76" s="33"/>
      <c r="D76" s="33"/>
    </row>
    <row r="77" spans="1:4" ht="18">
      <c r="C77" s="33"/>
      <c r="D77" s="33"/>
    </row>
    <row r="78" spans="1:4" ht="18">
      <c r="C78" s="33"/>
      <c r="D78" s="33"/>
    </row>
    <row r="79" spans="1:4" ht="18">
      <c r="C79" s="33"/>
      <c r="D79" s="33"/>
    </row>
    <row r="80" spans="1:4" ht="18">
      <c r="C80" s="33"/>
      <c r="D80" s="33"/>
    </row>
    <row r="81" spans="3:4" ht="18">
      <c r="C81" s="36" t="s">
        <v>145</v>
      </c>
      <c r="D81" s="36"/>
    </row>
  </sheetData>
  <mergeCells count="9">
    <mergeCell ref="A1:D1"/>
    <mergeCell ref="A2:D2"/>
    <mergeCell ref="A3:D3"/>
    <mergeCell ref="C75:D75"/>
    <mergeCell ref="C81:D81"/>
    <mergeCell ref="A4:D4"/>
    <mergeCell ref="C70:D70"/>
    <mergeCell ref="C71:D71"/>
    <mergeCell ref="C72:D7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D1"/>
    </sheetView>
  </sheetViews>
  <sheetFormatPr baseColWidth="10" defaultRowHeight="15"/>
  <cols>
    <col min="2" max="2" width="28" customWidth="1"/>
    <col min="3" max="3" width="22.5703125" customWidth="1"/>
    <col min="4" max="4" width="21.7109375" customWidth="1"/>
  </cols>
  <sheetData>
    <row r="1" spans="1:4" ht="50.1" customHeight="1">
      <c r="A1" s="37" t="s">
        <v>136</v>
      </c>
      <c r="B1" s="37"/>
      <c r="C1" s="37"/>
      <c r="D1" s="37"/>
    </row>
    <row r="2" spans="1:4" ht="50.1" customHeight="1">
      <c r="A2" s="37" t="s">
        <v>125</v>
      </c>
      <c r="B2" s="37"/>
      <c r="C2" s="37"/>
      <c r="D2" s="37"/>
    </row>
    <row r="3" spans="1:4" ht="50.1" customHeight="1">
      <c r="A3" s="37" t="s">
        <v>126</v>
      </c>
      <c r="B3" s="37"/>
      <c r="C3" s="37"/>
      <c r="D3" s="37"/>
    </row>
    <row r="4" spans="1:4" ht="50.1" customHeight="1">
      <c r="A4" s="4"/>
      <c r="B4" s="4"/>
      <c r="C4" s="4"/>
      <c r="D4" s="4"/>
    </row>
    <row r="5" spans="1:4" ht="50.1" customHeight="1">
      <c r="A5" s="46" t="s">
        <v>129</v>
      </c>
      <c r="B5" s="47"/>
      <c r="C5" s="39">
        <f>'A4 ALL'!C20:D20+' A4 ESPA'!C30:D30+'C'!C22:D22+D!C70</f>
        <v>136</v>
      </c>
      <c r="D5" s="39"/>
    </row>
    <row r="6" spans="1:4" ht="50.1" customHeight="1">
      <c r="A6" s="46" t="s">
        <v>130</v>
      </c>
      <c r="B6" s="47"/>
      <c r="C6" s="39">
        <f>'A4 ALL'!C21:D21+' A4 ESPA'!C31:D31+'C'!C23:D23+D!C71</f>
        <v>116</v>
      </c>
      <c r="D6" s="39"/>
    </row>
    <row r="7" spans="1:4" ht="50.1" customHeight="1">
      <c r="A7" s="44" t="s">
        <v>131</v>
      </c>
      <c r="B7" s="45"/>
      <c r="C7" s="43">
        <f>C6/C5</f>
        <v>0.8529411764705882</v>
      </c>
      <c r="D7" s="43"/>
    </row>
    <row r="8" spans="1:4" ht="21.75" customHeight="1"/>
    <row r="9" spans="1:4" ht="24" customHeight="1">
      <c r="C9" s="2" t="s">
        <v>133</v>
      </c>
    </row>
    <row r="10" spans="1:4" ht="19.5" customHeight="1">
      <c r="C10" s="36" t="s">
        <v>134</v>
      </c>
      <c r="D10" s="36"/>
    </row>
    <row r="11" spans="1:4" ht="18">
      <c r="C11" s="33"/>
      <c r="D11" s="33"/>
    </row>
    <row r="12" spans="1:4" ht="18">
      <c r="C12" s="33"/>
      <c r="D12" s="33"/>
    </row>
    <row r="13" spans="1:4" ht="18">
      <c r="C13" s="33"/>
      <c r="D13" s="33"/>
    </row>
    <row r="14" spans="1:4" ht="18">
      <c r="C14" s="33"/>
      <c r="D14" s="33"/>
    </row>
    <row r="15" spans="1:4" ht="18">
      <c r="C15" s="33"/>
      <c r="D15" s="33"/>
    </row>
    <row r="16" spans="1:4" ht="25.5" customHeight="1">
      <c r="C16" s="36" t="s">
        <v>135</v>
      </c>
      <c r="D16" s="36"/>
    </row>
  </sheetData>
  <mergeCells count="11">
    <mergeCell ref="C10:D10"/>
    <mergeCell ref="C16:D16"/>
    <mergeCell ref="A1:D1"/>
    <mergeCell ref="A2:D2"/>
    <mergeCell ref="A3:D3"/>
    <mergeCell ref="C5:D5"/>
    <mergeCell ref="C6:D6"/>
    <mergeCell ref="C7:D7"/>
    <mergeCell ref="A7:B7"/>
    <mergeCell ref="A6:B6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A4 ALL</vt:lpstr>
      <vt:lpstr> A4 ESPA</vt:lpstr>
      <vt:lpstr>C</vt:lpstr>
      <vt:lpstr>D</vt:lpstr>
      <vt:lpstr>Global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maak-paulo</cp:lastModifiedBy>
  <cp:lastPrinted>2023-08-09T20:03:45Z</cp:lastPrinted>
  <dcterms:created xsi:type="dcterms:W3CDTF">2023-07-20T15:02:31Z</dcterms:created>
  <dcterms:modified xsi:type="dcterms:W3CDTF">2023-08-09T20:05:38Z</dcterms:modified>
</cp:coreProperties>
</file>